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BERT\_Guarant_H_\_work-2_\__new__\EE 2024\"/>
    </mc:Choice>
  </mc:AlternateContent>
  <xr:revisionPtr revIDLastSave="0" documentId="13_ncr:1_{F2964DF4-AA07-48E5-95A3-E82E31AE029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14" i="1" l="1"/>
  <c r="I15" i="1"/>
  <c r="I13" i="1" l="1"/>
  <c r="I16" i="1"/>
  <c r="I17" i="1"/>
  <c r="I18" i="1"/>
  <c r="I19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5" i="1"/>
  <c r="I46" i="1"/>
  <c r="I49" i="1"/>
  <c r="I50" i="1"/>
  <c r="I53" i="1"/>
  <c r="I54" i="1"/>
  <c r="I55" i="1"/>
  <c r="I56" i="1"/>
  <c r="I57" i="1"/>
  <c r="I59" i="1"/>
  <c r="I61" i="1"/>
  <c r="I62" i="1"/>
  <c r="I65" i="1"/>
  <c r="I67" i="1"/>
  <c r="I6" i="1"/>
  <c r="I68" i="1" l="1"/>
</calcChain>
</file>

<file path=xl/sharedStrings.xml><?xml version="1.0" encoding="utf-8"?>
<sst xmlns="http://schemas.openxmlformats.org/spreadsheetml/2006/main" count="175" uniqueCount="124">
  <si>
    <t>Activity</t>
  </si>
  <si>
    <t>Details</t>
  </si>
  <si>
    <t>Decoration</t>
  </si>
  <si>
    <t>Furnitures</t>
  </si>
  <si>
    <t>Fridge</t>
  </si>
  <si>
    <t>Paper basket</t>
  </si>
  <si>
    <t>Coat hooks</t>
  </si>
  <si>
    <t>Brochure holder</t>
  </si>
  <si>
    <t>High chair</t>
  </si>
  <si>
    <t>Electricity</t>
  </si>
  <si>
    <t>55"</t>
  </si>
  <si>
    <t>Flower decoration</t>
  </si>
  <si>
    <t>Bar table</t>
  </si>
  <si>
    <t>Seat cube</t>
  </si>
  <si>
    <t>Coffee table</t>
  </si>
  <si>
    <t>Coffee machine</t>
  </si>
  <si>
    <t>Floor</t>
  </si>
  <si>
    <t>Lamps</t>
  </si>
  <si>
    <t>Quantity</t>
  </si>
  <si>
    <t>pc</t>
  </si>
  <si>
    <t>Unit price</t>
  </si>
  <si>
    <t>Cost</t>
  </si>
  <si>
    <t>43"</t>
  </si>
  <si>
    <t>wall bracket</t>
  </si>
  <si>
    <t>stand</t>
  </si>
  <si>
    <t>Led tv with USB 2.0 input</t>
  </si>
  <si>
    <t>Standing</t>
  </si>
  <si>
    <t>Storage</t>
  </si>
  <si>
    <t>Table</t>
  </si>
  <si>
    <t>white top</t>
  </si>
  <si>
    <t>white circle top</t>
  </si>
  <si>
    <t>white</t>
  </si>
  <si>
    <t>bin</t>
  </si>
  <si>
    <t>hour</t>
  </si>
  <si>
    <t>computer design, print preparation</t>
  </si>
  <si>
    <t>Wheel of fortune</t>
  </si>
  <si>
    <t>Chair1</t>
  </si>
  <si>
    <t>Chair2</t>
  </si>
  <si>
    <t>Sofa</t>
  </si>
  <si>
    <t>white, wooden</t>
  </si>
  <si>
    <t>grey textile upholstering</t>
  </si>
  <si>
    <t>Rent</t>
  </si>
  <si>
    <t>H2.5m, white laminate walls, 3x1m, opening door, 1rm shelf</t>
  </si>
  <si>
    <t>(EUR)</t>
  </si>
  <si>
    <t xml:space="preserve"> +27% VAT*</t>
  </si>
  <si>
    <t>Banner</t>
  </si>
  <si>
    <t>Graphics1</t>
  </si>
  <si>
    <t>Graphics2</t>
  </si>
  <si>
    <t>Graphics3</t>
  </si>
  <si>
    <t>Printed vynil mounted onto wall/info desk</t>
  </si>
  <si>
    <t>white/black seat</t>
  </si>
  <si>
    <t>L1m, white</t>
  </si>
  <si>
    <t>Armchair</t>
  </si>
  <si>
    <t>Wall</t>
  </si>
  <si>
    <t>Foldable</t>
  </si>
  <si>
    <t>Plastic</t>
  </si>
  <si>
    <t>Additional shell scheme elements</t>
  </si>
  <si>
    <t>Show case</t>
  </si>
  <si>
    <t>Counter show case</t>
  </si>
  <si>
    <t>100x50x250cm, with 1-2 glass shelf</t>
  </si>
  <si>
    <t>100x50x100cm</t>
  </si>
  <si>
    <t>Shelf</t>
  </si>
  <si>
    <t>for wall</t>
  </si>
  <si>
    <t>Clothes hanger standing or for wall</t>
  </si>
  <si>
    <t>Cupboard</t>
  </si>
  <si>
    <t>Podest</t>
  </si>
  <si>
    <t>50x50x100cm (standing)</t>
  </si>
  <si>
    <t>others</t>
  </si>
  <si>
    <t>on request</t>
  </si>
  <si>
    <t>100x50x100cm, with lockable sliding door</t>
  </si>
  <si>
    <t>Info counter1</t>
  </si>
  <si>
    <t>curved, 150x50x80cm, open, 1 shelf</t>
  </si>
  <si>
    <t>Info counter2</t>
  </si>
  <si>
    <t>straight, 100x50x80cm, open, 1 shelf</t>
  </si>
  <si>
    <t>Graphics4</t>
  </si>
  <si>
    <t>Booth No.:</t>
  </si>
  <si>
    <t>Company:</t>
  </si>
  <si>
    <t>Automatic coffee machine (grinded coffee). Cups&amp;saucers are also available upon request.                                                   Coffee/milk is not included.</t>
  </si>
  <si>
    <t>Background Wall1</t>
  </si>
  <si>
    <t>Background Wall2</t>
  </si>
  <si>
    <t>Event signage</t>
  </si>
  <si>
    <t>Rollup</t>
  </si>
  <si>
    <t>Screen</t>
  </si>
  <si>
    <t>Raised floor H4cm, white laminate floor covering</t>
  </si>
  <si>
    <t>Custom design booth - 3x3m</t>
  </si>
  <si>
    <t>Design to be discussed</t>
  </si>
  <si>
    <t>(EUR/unit)</t>
  </si>
  <si>
    <t>Place, date</t>
  </si>
  <si>
    <t>………………………………………………………………………………….</t>
  </si>
  <si>
    <t>Signature</t>
  </si>
  <si>
    <t>We order services described above.</t>
  </si>
  <si>
    <t>Total:</t>
  </si>
  <si>
    <t>Armed led lights, 3pcs.</t>
  </si>
  <si>
    <t>1rm, straight counter with shelf</t>
  </si>
  <si>
    <t>Information desk</t>
  </si>
  <si>
    <t>H80cm, H85cm, H100cm x 200cm standing banner</t>
  </si>
  <si>
    <t>Ficus</t>
  </si>
  <si>
    <t>Graphic design1</t>
  </si>
  <si>
    <t>Graphic design2</t>
  </si>
  <si>
    <t>Graphic design and artwork for fascia</t>
  </si>
  <si>
    <t>Graphic design and artwork for wall (one side)</t>
  </si>
  <si>
    <t>Straight press wall, L224x224cm</t>
  </si>
  <si>
    <t>Curved press wall, L240xH225cm</t>
  </si>
  <si>
    <t>Popup1</t>
  </si>
  <si>
    <t>Popup2</t>
  </si>
  <si>
    <t>Table wheel, d=60cm. Graphic design is available upon request.</t>
  </si>
  <si>
    <t>Printed fabric, 3x1.5m</t>
  </si>
  <si>
    <t>*= Prices include no VAT for buyer registered in EU except in Hungary.</t>
  </si>
  <si>
    <t>………………………………………………………………………………………</t>
  </si>
  <si>
    <t>Graphic design3</t>
  </si>
  <si>
    <t xml:space="preserve">                           …………………………</t>
  </si>
  <si>
    <t xml:space="preserve">                           …………………………………………………………………………………….</t>
  </si>
  <si>
    <r>
      <t>m</t>
    </r>
    <r>
      <rPr>
        <vertAlign val="superscript"/>
        <sz val="12"/>
        <rFont val="Calibri"/>
        <family val="2"/>
        <charset val="238"/>
        <scheme val="minor"/>
      </rPr>
      <t>2</t>
    </r>
  </si>
  <si>
    <t>Ficus Benjamina, H120-150cm/H150-180cm</t>
  </si>
  <si>
    <t>One colour vynil mounted onto wall</t>
  </si>
  <si>
    <t>Touch screen + stand</t>
  </si>
  <si>
    <t>Logo on Fascia (3rm)</t>
  </si>
  <si>
    <t>Printed vynil mounted onto plastic carrier</t>
  </si>
  <si>
    <t>Power socket (230V), 1pc</t>
  </si>
  <si>
    <t>Comments:</t>
  </si>
  <si>
    <t>Plain Background Wall                        with Graphics</t>
  </si>
  <si>
    <t>1pc = 6rm (6x2.5m) incl. printed vynil mounted onto wall</t>
  </si>
  <si>
    <t>1pc = 3rm (3x2.5m) incl. printed vynil mounted onto wall</t>
  </si>
  <si>
    <t>Plain surface in excess for graphics without splitting                                                                                        by beams of the shell scheme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</si>
</sst>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3" fontId="0" fillId="0" borderId="0" xfId="0" applyNumberFormat="1" applyAlignment="1">
      <alignment horizontal="center"/>
    </xf>
    <xf numFmtId="0" fontId="0" fillId="0" borderId="10" xfId="0" applyBorder="1"/>
    <xf numFmtId="0" fontId="0" fillId="0" borderId="11" xfId="0" applyBorder="1"/>
    <xf numFmtId="3" fontId="0" fillId="0" borderId="0" xfId="0" applyNumberFormat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/>
    <xf numFmtId="3" fontId="4" fillId="0" borderId="17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0" fillId="2" borderId="3" xfId="0" applyNumberFormat="1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3" fontId="11" fillId="2" borderId="11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top"/>
    </xf>
    <xf numFmtId="3" fontId="4" fillId="0" borderId="19" xfId="0" applyNumberFormat="1" applyFont="1" applyBorder="1" applyAlignment="1">
      <alignment horizontal="center"/>
    </xf>
    <xf numFmtId="3" fontId="4" fillId="5" borderId="8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/>
    </xf>
    <xf numFmtId="3" fontId="4" fillId="5" borderId="8" xfId="0" applyNumberFormat="1" applyFont="1" applyFill="1" applyBorder="1" applyAlignment="1">
      <alignment horizontal="center" vertical="top"/>
    </xf>
    <xf numFmtId="3" fontId="4" fillId="5" borderId="17" xfId="0" applyNumberFormat="1" applyFont="1" applyFill="1" applyBorder="1" applyAlignment="1">
      <alignment horizontal="center" vertical="top"/>
    </xf>
    <xf numFmtId="3" fontId="4" fillId="5" borderId="17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0" fontId="4" fillId="5" borderId="14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3" fontId="4" fillId="5" borderId="11" xfId="0" applyNumberFormat="1" applyFont="1" applyFill="1" applyBorder="1" applyAlignment="1">
      <alignment horizontal="center"/>
    </xf>
    <xf numFmtId="0" fontId="4" fillId="5" borderId="10" xfId="0" applyFont="1" applyFill="1" applyBorder="1"/>
    <xf numFmtId="0" fontId="4" fillId="0" borderId="14" xfId="0" applyFont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0" fontId="3" fillId="5" borderId="10" xfId="0" applyFont="1" applyFill="1" applyBorder="1"/>
    <xf numFmtId="0" fontId="4" fillId="3" borderId="9" xfId="0" applyFont="1" applyFill="1" applyBorder="1" applyAlignment="1">
      <alignment horizontal="right" vertical="top"/>
    </xf>
    <xf numFmtId="0" fontId="4" fillId="5" borderId="10" xfId="0" applyFont="1" applyFill="1" applyBorder="1" applyAlignment="1">
      <alignment vertical="top"/>
    </xf>
    <xf numFmtId="0" fontId="4" fillId="5" borderId="0" xfId="0" applyFont="1" applyFill="1" applyAlignment="1">
      <alignment horizontal="left" vertical="top"/>
    </xf>
    <xf numFmtId="0" fontId="4" fillId="0" borderId="14" xfId="0" applyFont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3" fontId="4" fillId="5" borderId="0" xfId="0" applyNumberFormat="1" applyFont="1" applyFill="1" applyAlignment="1">
      <alignment horizontal="center" vertical="top"/>
    </xf>
    <xf numFmtId="0" fontId="4" fillId="0" borderId="19" xfId="0" applyFont="1" applyBorder="1" applyAlignment="1">
      <alignment horizontal="right"/>
    </xf>
    <xf numFmtId="0" fontId="4" fillId="0" borderId="19" xfId="0" applyFont="1" applyBorder="1"/>
    <xf numFmtId="0" fontId="4" fillId="0" borderId="19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5" borderId="6" xfId="0" applyFont="1" applyFill="1" applyBorder="1" applyAlignment="1">
      <alignment vertical="top"/>
    </xf>
    <xf numFmtId="0" fontId="4" fillId="5" borderId="16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3" fontId="4" fillId="5" borderId="16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right" vertical="top"/>
    </xf>
    <xf numFmtId="0" fontId="4" fillId="5" borderId="6" xfId="0" applyFont="1" applyFill="1" applyBorder="1" applyAlignment="1">
      <alignment horizontal="right" vertical="top"/>
    </xf>
    <xf numFmtId="0" fontId="4" fillId="0" borderId="15" xfId="0" applyFont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/>
    </xf>
    <xf numFmtId="3" fontId="4" fillId="5" borderId="16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3" fillId="4" borderId="18" xfId="0" applyNumberFormat="1" applyFont="1" applyFill="1" applyBorder="1" applyAlignment="1">
      <alignment horizontal="left" vertical="center"/>
    </xf>
    <xf numFmtId="3" fontId="3" fillId="4" borderId="18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3" fontId="4" fillId="6" borderId="4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/>
    </xf>
    <xf numFmtId="3" fontId="4" fillId="6" borderId="3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3" fontId="4" fillId="6" borderId="4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3" fontId="18" fillId="6" borderId="12" xfId="0" applyNumberFormat="1" applyFont="1" applyFill="1" applyBorder="1" applyAlignment="1">
      <alignment horizontal="center" vertical="center"/>
    </xf>
    <xf numFmtId="3" fontId="18" fillId="6" borderId="4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3" fontId="4" fillId="6" borderId="12" xfId="0" applyNumberFormat="1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right" vertical="center" wrapText="1"/>
    </xf>
    <xf numFmtId="0" fontId="15" fillId="6" borderId="12" xfId="0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4" fillId="0" borderId="23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/>
    </xf>
    <xf numFmtId="0" fontId="10" fillId="2" borderId="1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240630</xdr:colOff>
      <xdr:row>43</xdr:row>
      <xdr:rowOff>351954</xdr:rowOff>
    </xdr:from>
    <xdr:to>
      <xdr:col>7</xdr:col>
      <xdr:colOff>553452</xdr:colOff>
      <xdr:row>46</xdr:row>
      <xdr:rowOff>125794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588" y="11060059"/>
          <a:ext cx="312822" cy="527819"/>
        </a:xfrm>
        <a:prstGeom prst="rect">
          <a:avLst/>
        </a:prstGeom>
      </xdr:spPr>
    </xdr:pic>
    <xdr:clientData/>
  </xdr:twoCellAnchor>
  <xdr:twoCellAnchor editAs="oneCell">
    <xdr:from>
      <xdr:col>7</xdr:col>
      <xdr:colOff>296779</xdr:colOff>
      <xdr:row>48</xdr:row>
      <xdr:rowOff>56104</xdr:rowOff>
    </xdr:from>
    <xdr:to>
      <xdr:col>7</xdr:col>
      <xdr:colOff>465219</xdr:colOff>
      <xdr:row>50</xdr:row>
      <xdr:rowOff>133170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0737" y="12071641"/>
          <a:ext cx="168440" cy="478118"/>
        </a:xfrm>
        <a:prstGeom prst="rect">
          <a:avLst/>
        </a:prstGeom>
      </xdr:spPr>
    </xdr:pic>
    <xdr:clientData/>
  </xdr:twoCellAnchor>
  <xdr:twoCellAnchor editAs="oneCell">
    <xdr:from>
      <xdr:col>7</xdr:col>
      <xdr:colOff>160419</xdr:colOff>
      <xdr:row>64</xdr:row>
      <xdr:rowOff>73269</xdr:rowOff>
    </xdr:from>
    <xdr:to>
      <xdr:col>7</xdr:col>
      <xdr:colOff>665747</xdr:colOff>
      <xdr:row>64</xdr:row>
      <xdr:rowOff>733487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377" y="15995058"/>
          <a:ext cx="505328" cy="660218"/>
        </a:xfrm>
        <a:prstGeom prst="rect">
          <a:avLst/>
        </a:prstGeom>
      </xdr:spPr>
    </xdr:pic>
    <xdr:clientData/>
  </xdr:twoCellAnchor>
  <xdr:twoCellAnchor editAs="oneCell">
    <xdr:from>
      <xdr:col>7</xdr:col>
      <xdr:colOff>176464</xdr:colOff>
      <xdr:row>58</xdr:row>
      <xdr:rowOff>36185</xdr:rowOff>
    </xdr:from>
    <xdr:to>
      <xdr:col>7</xdr:col>
      <xdr:colOff>593557</xdr:colOff>
      <xdr:row>58</xdr:row>
      <xdr:rowOff>500051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422" y="11289722"/>
          <a:ext cx="417093" cy="463866"/>
        </a:xfrm>
        <a:prstGeom prst="rect">
          <a:avLst/>
        </a:prstGeom>
      </xdr:spPr>
    </xdr:pic>
    <xdr:clientData/>
  </xdr:twoCellAnchor>
  <xdr:twoCellAnchor editAs="oneCell">
    <xdr:from>
      <xdr:col>7</xdr:col>
      <xdr:colOff>176463</xdr:colOff>
      <xdr:row>66</xdr:row>
      <xdr:rowOff>54574</xdr:rowOff>
    </xdr:from>
    <xdr:to>
      <xdr:col>7</xdr:col>
      <xdr:colOff>617620</xdr:colOff>
      <xdr:row>66</xdr:row>
      <xdr:rowOff>580289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421" y="17187542"/>
          <a:ext cx="441157" cy="525715"/>
        </a:xfrm>
        <a:prstGeom prst="rect">
          <a:avLst/>
        </a:prstGeom>
      </xdr:spPr>
    </xdr:pic>
    <xdr:clientData/>
  </xdr:twoCellAnchor>
  <xdr:twoCellAnchor editAs="oneCell">
    <xdr:from>
      <xdr:col>7</xdr:col>
      <xdr:colOff>312821</xdr:colOff>
      <xdr:row>26</xdr:row>
      <xdr:rowOff>0</xdr:rowOff>
    </xdr:from>
    <xdr:to>
      <xdr:col>7</xdr:col>
      <xdr:colOff>868783</xdr:colOff>
      <xdr:row>29</xdr:row>
      <xdr:rowOff>30625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779" y="7804484"/>
          <a:ext cx="555962" cy="560014"/>
        </a:xfrm>
        <a:prstGeom prst="rect">
          <a:avLst/>
        </a:prstGeom>
      </xdr:spPr>
    </xdr:pic>
    <xdr:clientData/>
  </xdr:twoCellAnchor>
  <xdr:oneCellAnchor>
    <xdr:from>
      <xdr:col>7</xdr:col>
      <xdr:colOff>112295</xdr:colOff>
      <xdr:row>6</xdr:row>
      <xdr:rowOff>60735</xdr:rowOff>
    </xdr:from>
    <xdr:ext cx="633664" cy="805538"/>
    <xdr:pic>
      <xdr:nvPicPr>
        <xdr:cNvPr id="26" name="Kép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6253" y="1865472"/>
          <a:ext cx="633664" cy="805538"/>
        </a:xfrm>
        <a:prstGeom prst="rect">
          <a:avLst/>
        </a:prstGeom>
      </xdr:spPr>
    </xdr:pic>
    <xdr:clientData/>
  </xdr:oneCellAnchor>
  <xdr:twoCellAnchor editAs="oneCell">
    <xdr:from>
      <xdr:col>7</xdr:col>
      <xdr:colOff>32084</xdr:colOff>
      <xdr:row>27</xdr:row>
      <xdr:rowOff>128339</xdr:rowOff>
    </xdr:from>
    <xdr:to>
      <xdr:col>7</xdr:col>
      <xdr:colOff>394299</xdr:colOff>
      <xdr:row>29</xdr:row>
      <xdr:rowOff>153765</xdr:rowOff>
    </xdr:to>
    <xdr:pic>
      <xdr:nvPicPr>
        <xdr:cNvPr id="28" name="Kép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636042" y="8109286"/>
          <a:ext cx="362215" cy="378352"/>
        </a:xfrm>
        <a:prstGeom prst="rect">
          <a:avLst/>
        </a:prstGeom>
      </xdr:spPr>
    </xdr:pic>
    <xdr:clientData/>
  </xdr:twoCellAnchor>
  <xdr:twoCellAnchor editAs="oneCell">
    <xdr:from>
      <xdr:col>7</xdr:col>
      <xdr:colOff>16041</xdr:colOff>
      <xdr:row>24</xdr:row>
      <xdr:rowOff>72189</xdr:rowOff>
    </xdr:from>
    <xdr:to>
      <xdr:col>7</xdr:col>
      <xdr:colOff>425116</xdr:colOff>
      <xdr:row>27</xdr:row>
      <xdr:rowOff>56147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020" y="4932947"/>
          <a:ext cx="409075" cy="513348"/>
        </a:xfrm>
        <a:prstGeom prst="rect">
          <a:avLst/>
        </a:prstGeom>
      </xdr:spPr>
    </xdr:pic>
    <xdr:clientData/>
  </xdr:twoCellAnchor>
  <xdr:twoCellAnchor editAs="oneCell">
    <xdr:from>
      <xdr:col>7</xdr:col>
      <xdr:colOff>352928</xdr:colOff>
      <xdr:row>23</xdr:row>
      <xdr:rowOff>64169</xdr:rowOff>
    </xdr:from>
    <xdr:to>
      <xdr:col>7</xdr:col>
      <xdr:colOff>826169</xdr:colOff>
      <xdr:row>26</xdr:row>
      <xdr:rowOff>8020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886" y="5598695"/>
          <a:ext cx="473241" cy="473241"/>
        </a:xfrm>
        <a:prstGeom prst="rect">
          <a:avLst/>
        </a:prstGeom>
      </xdr:spPr>
    </xdr:pic>
    <xdr:clientData/>
  </xdr:twoCellAnchor>
  <xdr:twoCellAnchor editAs="oneCell">
    <xdr:from>
      <xdr:col>7</xdr:col>
      <xdr:colOff>256674</xdr:colOff>
      <xdr:row>60</xdr:row>
      <xdr:rowOff>16044</xdr:rowOff>
    </xdr:from>
    <xdr:to>
      <xdr:col>7</xdr:col>
      <xdr:colOff>618304</xdr:colOff>
      <xdr:row>60</xdr:row>
      <xdr:rowOff>530894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0632" y="12328360"/>
          <a:ext cx="361630" cy="514850"/>
        </a:xfrm>
        <a:prstGeom prst="rect">
          <a:avLst/>
        </a:prstGeom>
      </xdr:spPr>
    </xdr:pic>
    <xdr:clientData/>
  </xdr:twoCellAnchor>
  <xdr:oneCellAnchor>
    <xdr:from>
      <xdr:col>7</xdr:col>
      <xdr:colOff>168444</xdr:colOff>
      <xdr:row>59</xdr:row>
      <xdr:rowOff>80213</xdr:rowOff>
    </xdr:from>
    <xdr:ext cx="442316" cy="413996"/>
    <xdr:pic>
      <xdr:nvPicPr>
        <xdr:cNvPr id="15" name="Ké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2" y="11871160"/>
          <a:ext cx="442316" cy="413996"/>
        </a:xfrm>
        <a:prstGeom prst="rect">
          <a:avLst/>
        </a:prstGeom>
      </xdr:spPr>
    </xdr:pic>
    <xdr:clientData/>
  </xdr:oneCellAnchor>
  <xdr:twoCellAnchor editAs="oneCell">
    <xdr:from>
      <xdr:col>7</xdr:col>
      <xdr:colOff>393030</xdr:colOff>
      <xdr:row>36</xdr:row>
      <xdr:rowOff>88229</xdr:rowOff>
    </xdr:from>
    <xdr:to>
      <xdr:col>7</xdr:col>
      <xdr:colOff>858253</xdr:colOff>
      <xdr:row>39</xdr:row>
      <xdr:rowOff>105079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6988" y="8574503"/>
          <a:ext cx="465223" cy="546239"/>
        </a:xfrm>
        <a:prstGeom prst="rect">
          <a:avLst/>
        </a:prstGeom>
      </xdr:spPr>
    </xdr:pic>
    <xdr:clientData/>
  </xdr:twoCellAnchor>
  <xdr:twoCellAnchor editAs="oneCell">
    <xdr:from>
      <xdr:col>7</xdr:col>
      <xdr:colOff>40107</xdr:colOff>
      <xdr:row>36</xdr:row>
      <xdr:rowOff>32083</xdr:rowOff>
    </xdr:from>
    <xdr:to>
      <xdr:col>7</xdr:col>
      <xdr:colOff>385010</xdr:colOff>
      <xdr:row>40</xdr:row>
      <xdr:rowOff>136504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4065" y="8518357"/>
          <a:ext cx="344903" cy="810274"/>
        </a:xfrm>
        <a:prstGeom prst="rect">
          <a:avLst/>
        </a:prstGeom>
      </xdr:spPr>
    </xdr:pic>
    <xdr:clientData/>
  </xdr:twoCellAnchor>
  <xdr:twoCellAnchor editAs="oneCell">
    <xdr:from>
      <xdr:col>7</xdr:col>
      <xdr:colOff>401054</xdr:colOff>
      <xdr:row>39</xdr:row>
      <xdr:rowOff>144381</xdr:rowOff>
    </xdr:from>
    <xdr:to>
      <xdr:col>7</xdr:col>
      <xdr:colOff>877506</xdr:colOff>
      <xdr:row>42</xdr:row>
      <xdr:rowOff>30582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5012" y="9160044"/>
          <a:ext cx="476452" cy="41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05"/>
  <sheetViews>
    <sheetView tabSelected="1" zoomScale="95" zoomScaleNormal="95" workbookViewId="0"/>
  </sheetViews>
  <sheetFormatPr defaultRowHeight="15" x14ac:dyDescent="0.25"/>
  <cols>
    <col min="1" max="1" width="3" style="6" customWidth="1"/>
    <col min="2" max="2" width="35.28515625" customWidth="1"/>
    <col min="3" max="3" width="0.7109375" style="2" customWidth="1"/>
    <col min="4" max="4" width="49" style="3" customWidth="1"/>
    <col min="5" max="6" width="5.28515625" style="9" customWidth="1"/>
    <col min="7" max="7" width="12.42578125" style="1" customWidth="1"/>
    <col min="8" max="9" width="13.140625" style="1" customWidth="1"/>
    <col min="15" max="16" width="8.85546875" style="4"/>
    <col min="17" max="17" width="12" style="4" customWidth="1"/>
    <col min="18" max="21" width="8.85546875" style="4"/>
  </cols>
  <sheetData>
    <row r="1" spans="1:21" s="25" customFormat="1" ht="50.45" customHeight="1" x14ac:dyDescent="0.3">
      <c r="A1" s="36"/>
      <c r="B1" s="37" t="s">
        <v>75</v>
      </c>
      <c r="D1" s="37" t="s">
        <v>76</v>
      </c>
      <c r="E1" s="38"/>
      <c r="F1" s="38"/>
      <c r="G1" s="39"/>
      <c r="H1" s="39"/>
      <c r="I1" s="39"/>
      <c r="O1" s="40"/>
      <c r="P1" s="40"/>
      <c r="Q1" s="40"/>
      <c r="R1" s="40"/>
      <c r="S1" s="40"/>
      <c r="T1" s="40"/>
      <c r="U1" s="40"/>
    </row>
    <row r="2" spans="1:21" x14ac:dyDescent="0.25">
      <c r="B2" s="23" t="s">
        <v>110</v>
      </c>
      <c r="C2" s="8"/>
      <c r="D2" s="23" t="s">
        <v>111</v>
      </c>
      <c r="F2" s="10"/>
      <c r="G2" s="11"/>
    </row>
    <row r="3" spans="1:21" ht="40.9" customHeight="1" thickBot="1" x14ac:dyDescent="0.3">
      <c r="C3"/>
      <c r="D3"/>
    </row>
    <row r="4" spans="1:21" ht="23.25" x14ac:dyDescent="0.35">
      <c r="B4" s="41" t="s">
        <v>0</v>
      </c>
      <c r="C4" s="42"/>
      <c r="D4" s="43" t="s">
        <v>1</v>
      </c>
      <c r="E4" s="147" t="s">
        <v>18</v>
      </c>
      <c r="F4" s="148"/>
      <c r="G4" s="28" t="s">
        <v>20</v>
      </c>
      <c r="H4" s="29"/>
      <c r="I4" s="47" t="s">
        <v>21</v>
      </c>
    </row>
    <row r="5" spans="1:21" ht="24" thickBot="1" x14ac:dyDescent="0.4">
      <c r="B5" s="44"/>
      <c r="C5" s="45"/>
      <c r="D5" s="46"/>
      <c r="E5" s="30"/>
      <c r="F5" s="31"/>
      <c r="G5" s="32" t="s">
        <v>86</v>
      </c>
      <c r="H5" s="33"/>
      <c r="I5" s="34" t="s">
        <v>43</v>
      </c>
    </row>
    <row r="6" spans="1:21" s="7" customFormat="1" ht="28.9" customHeight="1" x14ac:dyDescent="0.25">
      <c r="A6" s="6">
        <v>1</v>
      </c>
      <c r="B6" s="58" t="s">
        <v>84</v>
      </c>
      <c r="C6" s="113"/>
      <c r="D6" s="126" t="s">
        <v>85</v>
      </c>
      <c r="E6" s="62">
        <v>0</v>
      </c>
      <c r="F6" s="108" t="s">
        <v>19</v>
      </c>
      <c r="G6" s="114">
        <v>1460</v>
      </c>
      <c r="H6" s="110"/>
      <c r="I6" s="48">
        <f>PRODUCT(E6,G6)</f>
        <v>0</v>
      </c>
      <c r="O6" s="17"/>
      <c r="P6" s="17"/>
      <c r="Q6" s="17"/>
      <c r="R6" s="17"/>
      <c r="S6" s="17"/>
      <c r="T6" s="17"/>
      <c r="U6" s="17"/>
    </row>
    <row r="7" spans="1:21" s="7" customFormat="1" ht="13.9" customHeight="1" x14ac:dyDescent="0.25">
      <c r="A7" s="6"/>
      <c r="B7" s="63" t="s">
        <v>27</v>
      </c>
      <c r="C7" s="64"/>
      <c r="D7" s="65" t="s">
        <v>42</v>
      </c>
      <c r="E7" s="66"/>
      <c r="F7" s="67"/>
      <c r="G7" s="68"/>
      <c r="H7" s="53"/>
      <c r="I7" s="54"/>
      <c r="O7" s="17"/>
      <c r="P7" s="17"/>
      <c r="Q7" s="4"/>
      <c r="R7" s="4"/>
      <c r="S7" s="4"/>
      <c r="T7" s="17"/>
      <c r="U7" s="17"/>
    </row>
    <row r="8" spans="1:21" ht="13.9" customHeight="1" x14ac:dyDescent="0.25">
      <c r="B8" s="69" t="s">
        <v>16</v>
      </c>
      <c r="C8" s="70"/>
      <c r="D8" s="71" t="s">
        <v>83</v>
      </c>
      <c r="E8" s="72"/>
      <c r="F8" s="73"/>
      <c r="G8" s="74"/>
      <c r="H8" s="54"/>
      <c r="I8" s="54"/>
    </row>
    <row r="9" spans="1:21" ht="13.9" customHeight="1" x14ac:dyDescent="0.25">
      <c r="B9" s="69" t="s">
        <v>94</v>
      </c>
      <c r="C9" s="70"/>
      <c r="D9" s="71" t="s">
        <v>93</v>
      </c>
      <c r="E9" s="72"/>
      <c r="F9" s="73"/>
      <c r="G9" s="74"/>
      <c r="H9" s="54"/>
      <c r="I9" s="54"/>
    </row>
    <row r="10" spans="1:21" ht="13.9" customHeight="1" x14ac:dyDescent="0.25">
      <c r="B10" s="69" t="s">
        <v>17</v>
      </c>
      <c r="C10" s="70"/>
      <c r="D10" s="71" t="s">
        <v>92</v>
      </c>
      <c r="E10" s="72"/>
      <c r="F10" s="73"/>
      <c r="G10" s="74"/>
      <c r="H10" s="54"/>
      <c r="I10" s="54"/>
    </row>
    <row r="11" spans="1:21" ht="13.9" customHeight="1" thickBot="1" x14ac:dyDescent="0.3">
      <c r="B11" s="63" t="s">
        <v>9</v>
      </c>
      <c r="C11" s="70"/>
      <c r="D11" s="71" t="s">
        <v>118</v>
      </c>
      <c r="E11" s="72"/>
      <c r="F11" s="73"/>
      <c r="G11" s="74"/>
      <c r="H11" s="54"/>
      <c r="I11" s="57"/>
    </row>
    <row r="12" spans="1:21" s="7" customFormat="1" ht="28.9" customHeight="1" x14ac:dyDescent="0.25">
      <c r="A12" s="6">
        <v>2</v>
      </c>
      <c r="B12" s="59" t="s">
        <v>2</v>
      </c>
      <c r="C12" s="111"/>
      <c r="D12" s="106"/>
      <c r="E12" s="107"/>
      <c r="F12" s="108"/>
      <c r="G12" s="109"/>
      <c r="H12" s="110"/>
      <c r="I12" s="110"/>
      <c r="O12" s="17"/>
      <c r="P12" s="17"/>
      <c r="Q12" s="17"/>
      <c r="R12" s="17"/>
      <c r="S12" s="17"/>
      <c r="T12" s="17"/>
      <c r="U12" s="17"/>
    </row>
    <row r="13" spans="1:21" ht="13.9" customHeight="1" x14ac:dyDescent="0.25">
      <c r="B13" s="69" t="s">
        <v>97</v>
      </c>
      <c r="C13" s="75"/>
      <c r="D13" s="71" t="s">
        <v>34</v>
      </c>
      <c r="E13" s="76">
        <v>0</v>
      </c>
      <c r="F13" s="73" t="s">
        <v>33</v>
      </c>
      <c r="G13" s="77">
        <v>24</v>
      </c>
      <c r="H13" s="54"/>
      <c r="I13" s="49">
        <f t="shared" ref="I13:I67" si="0">PRODUCT(E13,G13)</f>
        <v>0</v>
      </c>
    </row>
    <row r="14" spans="1:21" ht="13.9" customHeight="1" x14ac:dyDescent="0.25">
      <c r="B14" s="69" t="s">
        <v>98</v>
      </c>
      <c r="C14" s="75"/>
      <c r="D14" s="71" t="s">
        <v>99</v>
      </c>
      <c r="E14" s="76">
        <v>0</v>
      </c>
      <c r="F14" s="73" t="s">
        <v>19</v>
      </c>
      <c r="G14" s="77">
        <v>72</v>
      </c>
      <c r="H14" s="54"/>
      <c r="I14" s="49">
        <f t="shared" si="0"/>
        <v>0</v>
      </c>
    </row>
    <row r="15" spans="1:21" ht="13.9" customHeight="1" x14ac:dyDescent="0.25">
      <c r="B15" s="69" t="s">
        <v>109</v>
      </c>
      <c r="C15" s="75"/>
      <c r="D15" s="71" t="s">
        <v>100</v>
      </c>
      <c r="E15" s="76">
        <v>0</v>
      </c>
      <c r="F15" s="73" t="s">
        <v>19</v>
      </c>
      <c r="G15" s="77">
        <v>144</v>
      </c>
      <c r="H15" s="54"/>
      <c r="I15" s="49">
        <f t="shared" si="0"/>
        <v>0</v>
      </c>
    </row>
    <row r="16" spans="1:21" ht="18" customHeight="1" x14ac:dyDescent="0.25">
      <c r="B16" s="69" t="s">
        <v>46</v>
      </c>
      <c r="C16" s="70"/>
      <c r="D16" s="71" t="s">
        <v>49</v>
      </c>
      <c r="E16" s="76">
        <v>0</v>
      </c>
      <c r="F16" s="73" t="s">
        <v>112</v>
      </c>
      <c r="G16" s="77">
        <v>50</v>
      </c>
      <c r="H16" s="54"/>
      <c r="I16" s="49">
        <f t="shared" si="0"/>
        <v>0</v>
      </c>
    </row>
    <row r="17" spans="1:21" ht="18" customHeight="1" x14ac:dyDescent="0.25">
      <c r="B17" s="69" t="s">
        <v>47</v>
      </c>
      <c r="C17" s="70"/>
      <c r="D17" s="71" t="s">
        <v>117</v>
      </c>
      <c r="E17" s="76">
        <v>0</v>
      </c>
      <c r="F17" s="73" t="s">
        <v>112</v>
      </c>
      <c r="G17" s="77">
        <v>100</v>
      </c>
      <c r="H17" s="54"/>
      <c r="I17" s="49">
        <f t="shared" si="0"/>
        <v>0</v>
      </c>
    </row>
    <row r="18" spans="1:21" ht="18" customHeight="1" x14ac:dyDescent="0.25">
      <c r="B18" s="69" t="s">
        <v>48</v>
      </c>
      <c r="C18" s="70"/>
      <c r="D18" s="71" t="s">
        <v>114</v>
      </c>
      <c r="E18" s="76">
        <v>0</v>
      </c>
      <c r="F18" s="73" t="s">
        <v>112</v>
      </c>
      <c r="G18" s="77">
        <v>50</v>
      </c>
      <c r="H18" s="54"/>
      <c r="I18" s="49">
        <f t="shared" si="0"/>
        <v>0</v>
      </c>
    </row>
    <row r="19" spans="1:21" ht="15" customHeight="1" thickBot="1" x14ac:dyDescent="0.3">
      <c r="B19" s="69" t="s">
        <v>74</v>
      </c>
      <c r="C19" s="70"/>
      <c r="D19" s="71" t="s">
        <v>116</v>
      </c>
      <c r="E19" s="76">
        <v>0</v>
      </c>
      <c r="F19" s="73" t="s">
        <v>19</v>
      </c>
      <c r="G19" s="77">
        <v>35</v>
      </c>
      <c r="H19" s="54"/>
      <c r="I19" s="50">
        <f t="shared" si="0"/>
        <v>0</v>
      </c>
    </row>
    <row r="20" spans="1:21" s="7" customFormat="1" ht="42.6" customHeight="1" x14ac:dyDescent="0.25">
      <c r="A20" s="6">
        <v>3</v>
      </c>
      <c r="B20" s="145" t="s">
        <v>120</v>
      </c>
      <c r="C20" s="112"/>
      <c r="D20" s="125" t="s">
        <v>123</v>
      </c>
      <c r="E20" s="107"/>
      <c r="F20" s="108"/>
      <c r="G20" s="109"/>
      <c r="H20" s="110"/>
      <c r="I20" s="110"/>
      <c r="O20" s="17"/>
      <c r="P20" s="17"/>
      <c r="Q20" s="17"/>
      <c r="R20" s="17"/>
      <c r="S20" s="17"/>
      <c r="T20" s="17"/>
      <c r="U20" s="17"/>
    </row>
    <row r="21" spans="1:21" ht="14.45" customHeight="1" x14ac:dyDescent="0.25">
      <c r="B21" s="69" t="s">
        <v>78</v>
      </c>
      <c r="C21" s="70"/>
      <c r="D21" s="146" t="s">
        <v>122</v>
      </c>
      <c r="E21" s="76">
        <v>0</v>
      </c>
      <c r="F21" s="73" t="s">
        <v>19</v>
      </c>
      <c r="G21" s="77">
        <v>535</v>
      </c>
      <c r="H21" s="54"/>
      <c r="I21" s="49">
        <f t="shared" si="0"/>
        <v>0</v>
      </c>
    </row>
    <row r="22" spans="1:21" ht="14.45" customHeight="1" thickBot="1" x14ac:dyDescent="0.3">
      <c r="B22" s="69" t="s">
        <v>79</v>
      </c>
      <c r="C22" s="70"/>
      <c r="D22" s="146" t="s">
        <v>121</v>
      </c>
      <c r="E22" s="76">
        <v>0</v>
      </c>
      <c r="F22" s="73" t="s">
        <v>19</v>
      </c>
      <c r="G22" s="77">
        <v>1280</v>
      </c>
      <c r="H22" s="54"/>
      <c r="I22" s="50">
        <f t="shared" si="0"/>
        <v>0</v>
      </c>
    </row>
    <row r="23" spans="1:21" s="7" customFormat="1" ht="28.15" customHeight="1" x14ac:dyDescent="0.25">
      <c r="A23" s="6">
        <v>4</v>
      </c>
      <c r="B23" s="59" t="s">
        <v>3</v>
      </c>
      <c r="C23" s="111"/>
      <c r="D23" s="126" t="s">
        <v>41</v>
      </c>
      <c r="E23" s="107"/>
      <c r="F23" s="108"/>
      <c r="G23" s="109"/>
      <c r="H23" s="110"/>
      <c r="I23" s="110"/>
      <c r="O23" s="17"/>
      <c r="P23" s="17"/>
      <c r="Q23" s="17"/>
      <c r="R23" s="17"/>
      <c r="S23" s="17"/>
      <c r="T23" s="17"/>
      <c r="U23" s="17"/>
    </row>
    <row r="24" spans="1:21" ht="13.9" customHeight="1" x14ac:dyDescent="0.25">
      <c r="B24" s="69" t="s">
        <v>12</v>
      </c>
      <c r="C24" s="75"/>
      <c r="D24" s="71" t="s">
        <v>30</v>
      </c>
      <c r="E24" s="76">
        <v>0</v>
      </c>
      <c r="F24" s="73" t="s">
        <v>19</v>
      </c>
      <c r="G24" s="77">
        <v>30</v>
      </c>
      <c r="H24" s="54"/>
      <c r="I24" s="49">
        <f t="shared" si="0"/>
        <v>0</v>
      </c>
    </row>
    <row r="25" spans="1:21" ht="13.9" customHeight="1" x14ac:dyDescent="0.25">
      <c r="B25" s="69" t="s">
        <v>8</v>
      </c>
      <c r="C25" s="75"/>
      <c r="D25" s="71" t="s">
        <v>50</v>
      </c>
      <c r="E25" s="76">
        <v>0</v>
      </c>
      <c r="F25" s="73" t="s">
        <v>19</v>
      </c>
      <c r="G25" s="77">
        <v>20</v>
      </c>
      <c r="H25" s="54"/>
      <c r="I25" s="49">
        <f t="shared" si="0"/>
        <v>0</v>
      </c>
    </row>
    <row r="26" spans="1:21" ht="13.9" customHeight="1" x14ac:dyDescent="0.25">
      <c r="B26" s="69" t="s">
        <v>28</v>
      </c>
      <c r="C26" s="75"/>
      <c r="D26" s="71" t="s">
        <v>29</v>
      </c>
      <c r="E26" s="76">
        <v>0</v>
      </c>
      <c r="F26" s="73" t="s">
        <v>19</v>
      </c>
      <c r="G26" s="77">
        <v>35</v>
      </c>
      <c r="H26" s="54"/>
      <c r="I26" s="49">
        <f t="shared" si="0"/>
        <v>0</v>
      </c>
    </row>
    <row r="27" spans="1:21" ht="13.9" customHeight="1" x14ac:dyDescent="0.25">
      <c r="B27" s="69" t="s">
        <v>36</v>
      </c>
      <c r="C27" s="75"/>
      <c r="D27" s="71" t="s">
        <v>40</v>
      </c>
      <c r="E27" s="76">
        <v>0</v>
      </c>
      <c r="F27" s="73" t="s">
        <v>19</v>
      </c>
      <c r="G27" s="77">
        <v>22</v>
      </c>
      <c r="H27" s="54"/>
      <c r="I27" s="49">
        <f t="shared" si="0"/>
        <v>0</v>
      </c>
    </row>
    <row r="28" spans="1:21" ht="13.9" customHeight="1" x14ac:dyDescent="0.25">
      <c r="B28" s="69" t="s">
        <v>37</v>
      </c>
      <c r="C28" s="75"/>
      <c r="D28" s="71" t="s">
        <v>39</v>
      </c>
      <c r="E28" s="76">
        <v>0</v>
      </c>
      <c r="F28" s="73" t="s">
        <v>19</v>
      </c>
      <c r="G28" s="77">
        <v>20</v>
      </c>
      <c r="H28" s="54"/>
      <c r="I28" s="49">
        <f t="shared" si="0"/>
        <v>0</v>
      </c>
    </row>
    <row r="29" spans="1:21" ht="13.9" customHeight="1" x14ac:dyDescent="0.25">
      <c r="B29" s="69" t="s">
        <v>13</v>
      </c>
      <c r="C29" s="75"/>
      <c r="D29" s="71" t="s">
        <v>31</v>
      </c>
      <c r="E29" s="76">
        <v>0</v>
      </c>
      <c r="F29" s="73" t="s">
        <v>19</v>
      </c>
      <c r="G29" s="77">
        <v>25</v>
      </c>
      <c r="H29" s="54"/>
      <c r="I29" s="49">
        <f t="shared" si="0"/>
        <v>0</v>
      </c>
    </row>
    <row r="30" spans="1:21" ht="13.9" customHeight="1" x14ac:dyDescent="0.25">
      <c r="B30" s="69" t="s">
        <v>14</v>
      </c>
      <c r="C30" s="75"/>
      <c r="D30" s="71" t="s">
        <v>29</v>
      </c>
      <c r="E30" s="76">
        <v>0</v>
      </c>
      <c r="F30" s="73" t="s">
        <v>19</v>
      </c>
      <c r="G30" s="77">
        <v>15</v>
      </c>
      <c r="H30" s="54"/>
      <c r="I30" s="49">
        <f t="shared" si="0"/>
        <v>0</v>
      </c>
    </row>
    <row r="31" spans="1:21" ht="13.9" customHeight="1" x14ac:dyDescent="0.25">
      <c r="B31" s="69" t="s">
        <v>38</v>
      </c>
      <c r="C31" s="75"/>
      <c r="D31" s="71" t="s">
        <v>51</v>
      </c>
      <c r="E31" s="76">
        <v>0</v>
      </c>
      <c r="F31" s="73" t="s">
        <v>19</v>
      </c>
      <c r="G31" s="77">
        <v>60</v>
      </c>
      <c r="H31" s="54"/>
      <c r="I31" s="49">
        <f t="shared" si="0"/>
        <v>0</v>
      </c>
    </row>
    <row r="32" spans="1:21" ht="13.9" customHeight="1" x14ac:dyDescent="0.25">
      <c r="B32" s="69" t="s">
        <v>52</v>
      </c>
      <c r="C32" s="75"/>
      <c r="D32" s="71" t="s">
        <v>31</v>
      </c>
      <c r="E32" s="76">
        <v>0</v>
      </c>
      <c r="F32" s="73" t="s">
        <v>19</v>
      </c>
      <c r="G32" s="77">
        <v>30</v>
      </c>
      <c r="H32" s="54"/>
      <c r="I32" s="49">
        <f t="shared" si="0"/>
        <v>0</v>
      </c>
    </row>
    <row r="33" spans="1:21" ht="13.9" customHeight="1" x14ac:dyDescent="0.25">
      <c r="B33" s="69" t="s">
        <v>4</v>
      </c>
      <c r="C33" s="75"/>
      <c r="D33" s="71"/>
      <c r="E33" s="76">
        <v>0</v>
      </c>
      <c r="F33" s="73" t="s">
        <v>19</v>
      </c>
      <c r="G33" s="77">
        <v>75</v>
      </c>
      <c r="H33" s="54"/>
      <c r="I33" s="49">
        <f t="shared" si="0"/>
        <v>0</v>
      </c>
    </row>
    <row r="34" spans="1:21" ht="13.9" customHeight="1" x14ac:dyDescent="0.25">
      <c r="B34" s="69" t="s">
        <v>5</v>
      </c>
      <c r="C34" s="75"/>
      <c r="D34" s="71" t="s">
        <v>32</v>
      </c>
      <c r="E34" s="76">
        <v>0</v>
      </c>
      <c r="F34" s="73" t="s">
        <v>19</v>
      </c>
      <c r="G34" s="77">
        <v>7</v>
      </c>
      <c r="H34" s="54"/>
      <c r="I34" s="49">
        <f t="shared" si="0"/>
        <v>0</v>
      </c>
    </row>
    <row r="35" spans="1:21" ht="13.9" customHeight="1" thickBot="1" x14ac:dyDescent="0.3">
      <c r="B35" s="69" t="s">
        <v>6</v>
      </c>
      <c r="C35" s="70"/>
      <c r="D35" s="71" t="s">
        <v>63</v>
      </c>
      <c r="E35" s="76">
        <v>0</v>
      </c>
      <c r="F35" s="73" t="s">
        <v>19</v>
      </c>
      <c r="G35" s="77">
        <v>15</v>
      </c>
      <c r="H35" s="54"/>
      <c r="I35" s="50">
        <f t="shared" si="0"/>
        <v>0</v>
      </c>
    </row>
    <row r="36" spans="1:21" s="7" customFormat="1" ht="36" customHeight="1" x14ac:dyDescent="0.25">
      <c r="A36" s="6">
        <v>5</v>
      </c>
      <c r="B36" s="60" t="s">
        <v>56</v>
      </c>
      <c r="C36" s="115"/>
      <c r="D36" s="126" t="s">
        <v>41</v>
      </c>
      <c r="E36" s="107"/>
      <c r="F36" s="108"/>
      <c r="G36" s="114"/>
      <c r="H36" s="110"/>
      <c r="I36" s="116"/>
      <c r="O36" s="17"/>
      <c r="P36" s="17"/>
      <c r="Q36" s="17"/>
      <c r="R36" s="4"/>
      <c r="S36" s="4"/>
      <c r="T36" s="17"/>
      <c r="U36" s="17"/>
    </row>
    <row r="37" spans="1:21" ht="13.9" customHeight="1" x14ac:dyDescent="0.25">
      <c r="B37" s="69" t="s">
        <v>57</v>
      </c>
      <c r="C37" s="70"/>
      <c r="D37" s="71" t="s">
        <v>59</v>
      </c>
      <c r="E37" s="76">
        <v>0</v>
      </c>
      <c r="F37" s="73" t="s">
        <v>19</v>
      </c>
      <c r="G37" s="77">
        <v>120</v>
      </c>
      <c r="H37" s="54"/>
      <c r="I37" s="49">
        <f t="shared" si="0"/>
        <v>0</v>
      </c>
    </row>
    <row r="38" spans="1:21" ht="13.9" customHeight="1" x14ac:dyDescent="0.25">
      <c r="B38" s="69" t="s">
        <v>58</v>
      </c>
      <c r="C38" s="70"/>
      <c r="D38" s="71" t="s">
        <v>60</v>
      </c>
      <c r="E38" s="76">
        <v>0</v>
      </c>
      <c r="F38" s="73" t="s">
        <v>19</v>
      </c>
      <c r="G38" s="77">
        <v>120</v>
      </c>
      <c r="H38" s="54"/>
      <c r="I38" s="49">
        <f t="shared" si="0"/>
        <v>0</v>
      </c>
    </row>
    <row r="39" spans="1:21" ht="13.9" customHeight="1" x14ac:dyDescent="0.25">
      <c r="B39" s="69" t="s">
        <v>70</v>
      </c>
      <c r="C39" s="70"/>
      <c r="D39" s="71" t="s">
        <v>71</v>
      </c>
      <c r="E39" s="76">
        <v>0</v>
      </c>
      <c r="F39" s="73" t="s">
        <v>19</v>
      </c>
      <c r="G39" s="77">
        <v>180</v>
      </c>
      <c r="H39" s="54"/>
      <c r="I39" s="49">
        <f t="shared" si="0"/>
        <v>0</v>
      </c>
    </row>
    <row r="40" spans="1:21" ht="13.9" customHeight="1" x14ac:dyDescent="0.25">
      <c r="B40" s="69" t="s">
        <v>72</v>
      </c>
      <c r="C40" s="70"/>
      <c r="D40" s="71" t="s">
        <v>73</v>
      </c>
      <c r="E40" s="76">
        <v>0</v>
      </c>
      <c r="F40" s="73" t="s">
        <v>19</v>
      </c>
      <c r="G40" s="77">
        <v>50</v>
      </c>
      <c r="H40" s="54"/>
      <c r="I40" s="49">
        <f t="shared" si="0"/>
        <v>0</v>
      </c>
    </row>
    <row r="41" spans="1:21" ht="13.9" customHeight="1" x14ac:dyDescent="0.25">
      <c r="B41" s="69" t="s">
        <v>61</v>
      </c>
      <c r="C41" s="70"/>
      <c r="D41" s="71" t="s">
        <v>62</v>
      </c>
      <c r="E41" s="76">
        <v>0</v>
      </c>
      <c r="F41" s="73" t="s">
        <v>19</v>
      </c>
      <c r="G41" s="77">
        <v>30</v>
      </c>
      <c r="H41" s="54"/>
      <c r="I41" s="49">
        <f t="shared" si="0"/>
        <v>0</v>
      </c>
    </row>
    <row r="42" spans="1:21" ht="13.9" customHeight="1" x14ac:dyDescent="0.25">
      <c r="B42" s="69" t="s">
        <v>64</v>
      </c>
      <c r="C42" s="70"/>
      <c r="D42" s="71" t="s">
        <v>69</v>
      </c>
      <c r="E42" s="76">
        <v>0</v>
      </c>
      <c r="F42" s="73" t="s">
        <v>19</v>
      </c>
      <c r="G42" s="77">
        <v>86</v>
      </c>
      <c r="H42" s="54"/>
      <c r="I42" s="49">
        <f t="shared" si="0"/>
        <v>0</v>
      </c>
    </row>
    <row r="43" spans="1:21" ht="13.9" customHeight="1" thickBot="1" x14ac:dyDescent="0.3">
      <c r="B43" s="69" t="s">
        <v>65</v>
      </c>
      <c r="C43" s="70"/>
      <c r="D43" s="71" t="s">
        <v>66</v>
      </c>
      <c r="E43" s="76">
        <v>0</v>
      </c>
      <c r="F43" s="73" t="s">
        <v>19</v>
      </c>
      <c r="G43" s="77">
        <v>60</v>
      </c>
      <c r="H43" s="54"/>
      <c r="I43" s="50">
        <f t="shared" si="0"/>
        <v>0</v>
      </c>
    </row>
    <row r="44" spans="1:21" s="7" customFormat="1" ht="28.15" customHeight="1" x14ac:dyDescent="0.25">
      <c r="A44" s="6">
        <v>6</v>
      </c>
      <c r="B44" s="59" t="s">
        <v>11</v>
      </c>
      <c r="C44" s="115"/>
      <c r="D44" s="126" t="s">
        <v>41</v>
      </c>
      <c r="E44" s="107"/>
      <c r="F44" s="108"/>
      <c r="G44" s="114"/>
      <c r="H44" s="110"/>
      <c r="I44" s="110"/>
      <c r="O44" s="17"/>
      <c r="P44" s="17"/>
      <c r="Q44" s="17"/>
      <c r="R44" s="17"/>
      <c r="S44" s="17"/>
      <c r="T44" s="17"/>
      <c r="U44" s="17"/>
    </row>
    <row r="45" spans="1:21" s="5" customFormat="1" ht="15.75" x14ac:dyDescent="0.25">
      <c r="A45" s="26"/>
      <c r="B45" s="69" t="s">
        <v>96</v>
      </c>
      <c r="C45" s="78"/>
      <c r="D45" s="71" t="s">
        <v>113</v>
      </c>
      <c r="E45" s="76">
        <v>0</v>
      </c>
      <c r="F45" s="73" t="s">
        <v>19</v>
      </c>
      <c r="G45" s="74">
        <v>35</v>
      </c>
      <c r="H45" s="54"/>
      <c r="I45" s="49">
        <f t="shared" si="0"/>
        <v>0</v>
      </c>
      <c r="O45" s="18"/>
      <c r="P45" s="18"/>
      <c r="Q45" s="4"/>
      <c r="R45" s="4"/>
      <c r="S45" s="4"/>
      <c r="T45" s="18"/>
      <c r="U45" s="18"/>
    </row>
    <row r="46" spans="1:21" ht="15" customHeight="1" x14ac:dyDescent="0.25">
      <c r="B46" s="69" t="s">
        <v>67</v>
      </c>
      <c r="C46" s="78"/>
      <c r="D46" s="71" t="s">
        <v>68</v>
      </c>
      <c r="E46" s="76"/>
      <c r="F46" s="73"/>
      <c r="G46" s="77"/>
      <c r="H46" s="54"/>
      <c r="I46" s="49">
        <f t="shared" si="0"/>
        <v>0</v>
      </c>
    </row>
    <row r="47" spans="1:21" ht="15" customHeight="1" thickBot="1" x14ac:dyDescent="0.3">
      <c r="B47" s="69"/>
      <c r="C47" s="78"/>
      <c r="D47" s="71"/>
      <c r="E47" s="76"/>
      <c r="F47" s="73"/>
      <c r="G47" s="77"/>
      <c r="H47" s="54"/>
      <c r="I47" s="50"/>
    </row>
    <row r="48" spans="1:21" s="7" customFormat="1" ht="28.15" customHeight="1" x14ac:dyDescent="0.25">
      <c r="A48" s="6">
        <v>7</v>
      </c>
      <c r="B48" s="59" t="s">
        <v>7</v>
      </c>
      <c r="C48" s="117"/>
      <c r="D48" s="126" t="s">
        <v>41</v>
      </c>
      <c r="E48" s="118"/>
      <c r="F48" s="119"/>
      <c r="G48" s="120"/>
      <c r="H48" s="121"/>
      <c r="I48" s="121"/>
      <c r="O48" s="17"/>
      <c r="P48" s="17"/>
      <c r="Q48" s="17"/>
      <c r="R48" s="17"/>
      <c r="S48" s="17"/>
      <c r="T48" s="17"/>
      <c r="U48" s="17"/>
    </row>
    <row r="49" spans="1:21" ht="15.75" x14ac:dyDescent="0.25">
      <c r="B49" s="69" t="s">
        <v>26</v>
      </c>
      <c r="C49" s="75"/>
      <c r="D49" s="71" t="s">
        <v>54</v>
      </c>
      <c r="E49" s="76">
        <v>0</v>
      </c>
      <c r="F49" s="73" t="s">
        <v>19</v>
      </c>
      <c r="G49" s="77">
        <v>28</v>
      </c>
      <c r="H49" s="54"/>
      <c r="I49" s="49">
        <f t="shared" si="0"/>
        <v>0</v>
      </c>
    </row>
    <row r="50" spans="1:21" ht="15.75" x14ac:dyDescent="0.25">
      <c r="B50" s="69" t="s">
        <v>53</v>
      </c>
      <c r="C50" s="75"/>
      <c r="D50" s="71" t="s">
        <v>55</v>
      </c>
      <c r="E50" s="76">
        <v>0</v>
      </c>
      <c r="F50" s="73" t="s">
        <v>19</v>
      </c>
      <c r="G50" s="77">
        <v>15</v>
      </c>
      <c r="H50" s="54"/>
      <c r="I50" s="49">
        <f t="shared" si="0"/>
        <v>0</v>
      </c>
    </row>
    <row r="51" spans="1:21" ht="16.5" thickBot="1" x14ac:dyDescent="0.3">
      <c r="B51" s="69"/>
      <c r="C51" s="75"/>
      <c r="D51" s="71"/>
      <c r="E51" s="76"/>
      <c r="F51" s="73"/>
      <c r="G51" s="77"/>
      <c r="H51" s="54"/>
      <c r="I51" s="49"/>
    </row>
    <row r="52" spans="1:21" s="7" customFormat="1" ht="28.15" customHeight="1" x14ac:dyDescent="0.25">
      <c r="A52" s="6">
        <v>8</v>
      </c>
      <c r="B52" s="59" t="s">
        <v>82</v>
      </c>
      <c r="C52" s="111"/>
      <c r="D52" s="126" t="s">
        <v>41</v>
      </c>
      <c r="E52" s="107"/>
      <c r="F52" s="108"/>
      <c r="G52" s="109"/>
      <c r="H52" s="110"/>
      <c r="I52" s="110"/>
      <c r="O52" s="17"/>
      <c r="P52" s="17"/>
      <c r="Q52" s="17"/>
      <c r="R52" s="17"/>
      <c r="S52" s="17"/>
      <c r="T52" s="17"/>
      <c r="U52" s="17"/>
    </row>
    <row r="53" spans="1:21" ht="13.9" customHeight="1" x14ac:dyDescent="0.25">
      <c r="B53" s="69" t="s">
        <v>10</v>
      </c>
      <c r="C53" s="75"/>
      <c r="D53" s="71" t="s">
        <v>25</v>
      </c>
      <c r="E53" s="76">
        <v>0</v>
      </c>
      <c r="F53" s="73" t="s">
        <v>19</v>
      </c>
      <c r="G53" s="77">
        <v>260</v>
      </c>
      <c r="H53" s="54"/>
      <c r="I53" s="49">
        <f t="shared" si="0"/>
        <v>0</v>
      </c>
    </row>
    <row r="54" spans="1:21" ht="13.9" customHeight="1" x14ac:dyDescent="0.25">
      <c r="B54" s="69" t="s">
        <v>22</v>
      </c>
      <c r="C54" s="75"/>
      <c r="D54" s="71" t="s">
        <v>25</v>
      </c>
      <c r="E54" s="76">
        <v>0</v>
      </c>
      <c r="F54" s="73" t="s">
        <v>19</v>
      </c>
      <c r="G54" s="77">
        <v>160</v>
      </c>
      <c r="H54" s="54"/>
      <c r="I54" s="49">
        <f t="shared" si="0"/>
        <v>0</v>
      </c>
    </row>
    <row r="55" spans="1:21" ht="13.9" customHeight="1" x14ac:dyDescent="0.25">
      <c r="B55" s="69" t="s">
        <v>10</v>
      </c>
      <c r="C55" s="75"/>
      <c r="D55" s="71" t="s">
        <v>115</v>
      </c>
      <c r="E55" s="76">
        <v>0</v>
      </c>
      <c r="F55" s="73" t="s">
        <v>19</v>
      </c>
      <c r="G55" s="77">
        <v>580</v>
      </c>
      <c r="H55" s="54"/>
      <c r="I55" s="49">
        <f t="shared" si="0"/>
        <v>0</v>
      </c>
    </row>
    <row r="56" spans="1:21" ht="13.9" customHeight="1" x14ac:dyDescent="0.25">
      <c r="B56" s="69" t="s">
        <v>23</v>
      </c>
      <c r="C56" s="75"/>
      <c r="D56" s="71"/>
      <c r="E56" s="76">
        <v>0</v>
      </c>
      <c r="F56" s="73" t="s">
        <v>19</v>
      </c>
      <c r="G56" s="77">
        <v>20</v>
      </c>
      <c r="H56" s="54"/>
      <c r="I56" s="49">
        <f t="shared" si="0"/>
        <v>0</v>
      </c>
    </row>
    <row r="57" spans="1:21" ht="13.9" customHeight="1" thickBot="1" x14ac:dyDescent="0.3">
      <c r="B57" s="69" t="s">
        <v>24</v>
      </c>
      <c r="C57" s="75"/>
      <c r="D57" s="71"/>
      <c r="E57" s="76">
        <v>0</v>
      </c>
      <c r="F57" s="73" t="s">
        <v>19</v>
      </c>
      <c r="G57" s="77">
        <v>70</v>
      </c>
      <c r="H57" s="54"/>
      <c r="I57" s="50">
        <f t="shared" si="0"/>
        <v>0</v>
      </c>
    </row>
    <row r="58" spans="1:21" s="7" customFormat="1" ht="28.15" customHeight="1" x14ac:dyDescent="0.25">
      <c r="A58" s="6">
        <v>9</v>
      </c>
      <c r="B58" s="59" t="s">
        <v>80</v>
      </c>
      <c r="C58" s="111"/>
      <c r="D58" s="126" t="s">
        <v>41</v>
      </c>
      <c r="E58" s="107"/>
      <c r="F58" s="108"/>
      <c r="G58" s="109"/>
      <c r="H58" s="110"/>
      <c r="I58" s="110"/>
      <c r="O58" s="17"/>
      <c r="P58" s="17"/>
      <c r="Q58" s="17"/>
      <c r="R58" s="17"/>
      <c r="S58" s="17"/>
      <c r="T58" s="17"/>
      <c r="U58" s="17"/>
    </row>
    <row r="59" spans="1:21" s="20" customFormat="1" ht="42.6" customHeight="1" x14ac:dyDescent="0.25">
      <c r="A59" s="6"/>
      <c r="B59" s="79" t="s">
        <v>103</v>
      </c>
      <c r="C59" s="80"/>
      <c r="D59" s="81" t="s">
        <v>102</v>
      </c>
      <c r="E59" s="82">
        <v>0</v>
      </c>
      <c r="F59" s="83" t="s">
        <v>19</v>
      </c>
      <c r="G59" s="84">
        <v>750</v>
      </c>
      <c r="H59" s="55"/>
      <c r="I59" s="51">
        <f t="shared" si="0"/>
        <v>0</v>
      </c>
      <c r="O59" s="21"/>
      <c r="P59" s="21"/>
      <c r="Q59" s="21"/>
      <c r="R59" s="21"/>
      <c r="S59" s="21"/>
      <c r="T59" s="21"/>
      <c r="U59" s="21"/>
    </row>
    <row r="60" spans="1:21" s="20" customFormat="1" ht="40.9" customHeight="1" x14ac:dyDescent="0.25">
      <c r="A60" s="6"/>
      <c r="B60" s="79" t="s">
        <v>104</v>
      </c>
      <c r="C60" s="80"/>
      <c r="D60" s="81" t="s">
        <v>101</v>
      </c>
      <c r="E60" s="82">
        <v>0</v>
      </c>
      <c r="F60" s="83" t="s">
        <v>19</v>
      </c>
      <c r="G60" s="84">
        <v>750</v>
      </c>
      <c r="H60" s="55"/>
      <c r="I60" s="51">
        <f t="shared" ref="I60" si="1">PRODUCT(E60,G60)</f>
        <v>0</v>
      </c>
      <c r="O60" s="21"/>
      <c r="P60" s="21"/>
      <c r="Q60" s="21"/>
      <c r="R60" s="21"/>
      <c r="S60" s="21"/>
      <c r="T60" s="21"/>
      <c r="U60" s="21"/>
    </row>
    <row r="61" spans="1:21" s="20" customFormat="1" ht="42.6" customHeight="1" x14ac:dyDescent="0.25">
      <c r="A61" s="6"/>
      <c r="B61" s="79" t="s">
        <v>81</v>
      </c>
      <c r="C61" s="80"/>
      <c r="D61" s="81" t="s">
        <v>95</v>
      </c>
      <c r="E61" s="82">
        <v>0</v>
      </c>
      <c r="F61" s="83" t="s">
        <v>19</v>
      </c>
      <c r="G61" s="84">
        <v>250</v>
      </c>
      <c r="H61" s="55"/>
      <c r="I61" s="51">
        <f t="shared" si="0"/>
        <v>0</v>
      </c>
      <c r="O61" s="21"/>
      <c r="P61" s="21"/>
      <c r="Q61" s="21"/>
      <c r="R61" s="21"/>
      <c r="S61" s="21"/>
      <c r="T61" s="21"/>
      <c r="U61" s="21"/>
    </row>
    <row r="62" spans="1:21" ht="13.9" customHeight="1" thickBot="1" x14ac:dyDescent="0.3">
      <c r="B62" s="69" t="s">
        <v>45</v>
      </c>
      <c r="C62" s="75"/>
      <c r="D62" s="71" t="s">
        <v>106</v>
      </c>
      <c r="E62" s="76">
        <v>0</v>
      </c>
      <c r="F62" s="73" t="s">
        <v>19</v>
      </c>
      <c r="G62" s="77">
        <v>225</v>
      </c>
      <c r="H62" s="54"/>
      <c r="I62" s="49">
        <f t="shared" si="0"/>
        <v>0</v>
      </c>
    </row>
    <row r="63" spans="1:21" ht="43.15" customHeight="1" thickBot="1" x14ac:dyDescent="0.3">
      <c r="B63" s="85"/>
      <c r="C63" s="86"/>
      <c r="D63" s="87"/>
      <c r="E63" s="88"/>
      <c r="F63" s="88"/>
      <c r="G63" s="52"/>
      <c r="H63" s="52"/>
      <c r="I63" s="52"/>
    </row>
    <row r="64" spans="1:21" s="7" customFormat="1" ht="28.15" customHeight="1" x14ac:dyDescent="0.25">
      <c r="A64" s="6">
        <v>10</v>
      </c>
      <c r="B64" s="59" t="s">
        <v>15</v>
      </c>
      <c r="C64" s="111"/>
      <c r="D64" s="126" t="s">
        <v>41</v>
      </c>
      <c r="E64" s="122"/>
      <c r="F64" s="123"/>
      <c r="G64" s="124"/>
      <c r="H64" s="110"/>
      <c r="I64" s="110"/>
      <c r="O64" s="17"/>
      <c r="P64" s="17"/>
      <c r="Q64" s="17"/>
      <c r="R64" s="17"/>
      <c r="S64" s="17"/>
      <c r="T64" s="17"/>
      <c r="U64" s="17"/>
    </row>
    <row r="65" spans="1:21" s="20" customFormat="1" ht="67.150000000000006" customHeight="1" thickBot="1" x14ac:dyDescent="0.3">
      <c r="A65" s="6"/>
      <c r="B65" s="61"/>
      <c r="C65" s="89"/>
      <c r="D65" s="90" t="s">
        <v>77</v>
      </c>
      <c r="E65" s="91">
        <v>0</v>
      </c>
      <c r="F65" s="92" t="s">
        <v>19</v>
      </c>
      <c r="G65" s="93">
        <v>170</v>
      </c>
      <c r="H65" s="56"/>
      <c r="I65" s="19">
        <f t="shared" si="0"/>
        <v>0</v>
      </c>
      <c r="O65" s="21"/>
      <c r="P65" s="21"/>
      <c r="Q65" s="21"/>
      <c r="R65" s="21"/>
      <c r="S65" s="21"/>
      <c r="T65" s="21"/>
      <c r="U65" s="21"/>
    </row>
    <row r="66" spans="1:21" s="7" customFormat="1" ht="28.15" customHeight="1" x14ac:dyDescent="0.25">
      <c r="A66" s="6">
        <v>11</v>
      </c>
      <c r="B66" s="59" t="s">
        <v>35</v>
      </c>
      <c r="C66" s="111"/>
      <c r="D66" s="126" t="s">
        <v>41</v>
      </c>
      <c r="E66" s="107"/>
      <c r="F66" s="108"/>
      <c r="G66" s="109"/>
      <c r="H66" s="110"/>
      <c r="I66" s="110"/>
      <c r="O66" s="17"/>
      <c r="P66" s="17"/>
      <c r="Q66" s="17"/>
      <c r="R66" s="17"/>
      <c r="S66" s="17"/>
      <c r="T66" s="17"/>
      <c r="U66" s="17"/>
    </row>
    <row r="67" spans="1:21" s="20" customFormat="1" ht="50.45" customHeight="1" thickBot="1" x14ac:dyDescent="0.3">
      <c r="A67" s="6"/>
      <c r="B67" s="94"/>
      <c r="C67" s="95"/>
      <c r="D67" s="90" t="s">
        <v>105</v>
      </c>
      <c r="E67" s="96">
        <v>0</v>
      </c>
      <c r="F67" s="97" t="s">
        <v>19</v>
      </c>
      <c r="G67" s="98">
        <v>260</v>
      </c>
      <c r="H67" s="56"/>
      <c r="I67" s="19">
        <f t="shared" si="0"/>
        <v>0</v>
      </c>
      <c r="O67" s="21"/>
      <c r="P67" s="21"/>
      <c r="Q67" s="21"/>
      <c r="R67" s="21"/>
      <c r="S67" s="21"/>
      <c r="T67" s="21"/>
      <c r="U67" s="21"/>
    </row>
    <row r="68" spans="1:21" s="20" customFormat="1" ht="31.15" customHeight="1" thickBot="1" x14ac:dyDescent="0.3">
      <c r="A68" s="6"/>
      <c r="B68" s="99"/>
      <c r="C68" s="100"/>
      <c r="D68" s="101"/>
      <c r="E68" s="102"/>
      <c r="F68" s="102"/>
      <c r="G68" s="103"/>
      <c r="H68" s="104" t="s">
        <v>91</v>
      </c>
      <c r="I68" s="105">
        <f>SUM(I6:I67)</f>
        <v>0</v>
      </c>
      <c r="O68" s="21"/>
      <c r="P68" s="21"/>
      <c r="Q68" s="21"/>
      <c r="R68" s="21"/>
      <c r="S68" s="21"/>
      <c r="T68" s="21"/>
      <c r="U68" s="21"/>
    </row>
    <row r="69" spans="1:21" s="7" customFormat="1" ht="16.149999999999999" customHeight="1" x14ac:dyDescent="0.25">
      <c r="A69" s="35"/>
      <c r="B69" s="127" t="s">
        <v>107</v>
      </c>
      <c r="C69" s="12"/>
      <c r="D69" s="13"/>
      <c r="E69" s="14"/>
      <c r="F69" s="14"/>
      <c r="G69" s="15"/>
      <c r="H69" s="16"/>
      <c r="I69" s="16" t="s">
        <v>44</v>
      </c>
      <c r="O69" s="17"/>
      <c r="P69" s="17"/>
      <c r="Q69" s="17"/>
      <c r="R69" s="4"/>
      <c r="S69" s="4"/>
      <c r="T69" s="17"/>
      <c r="U69" s="17"/>
    </row>
    <row r="70" spans="1:21" s="7" customFormat="1" ht="16.149999999999999" customHeight="1" x14ac:dyDescent="0.25">
      <c r="A70" s="35"/>
      <c r="B70" s="127"/>
      <c r="C70" s="12"/>
      <c r="D70" s="13"/>
      <c r="E70" s="14"/>
      <c r="F70" s="14"/>
      <c r="G70" s="15"/>
      <c r="H70" s="16"/>
      <c r="I70" s="16"/>
      <c r="O70" s="17"/>
      <c r="P70" s="17"/>
      <c r="Q70" s="17"/>
      <c r="R70" s="4"/>
      <c r="S70" s="4"/>
      <c r="T70" s="17"/>
      <c r="U70" s="17"/>
    </row>
    <row r="71" spans="1:21" s="7" customFormat="1" ht="16.149999999999999" customHeight="1" x14ac:dyDescent="0.25">
      <c r="A71" s="35"/>
      <c r="B71" s="128" t="s">
        <v>119</v>
      </c>
      <c r="C71" s="129"/>
      <c r="D71" s="130"/>
      <c r="E71" s="131"/>
      <c r="F71" s="131"/>
      <c r="G71" s="132"/>
      <c r="H71" s="133"/>
      <c r="I71" s="134"/>
      <c r="O71" s="17"/>
      <c r="P71" s="17"/>
      <c r="Q71" s="17"/>
      <c r="R71" s="4"/>
      <c r="S71" s="4"/>
      <c r="T71" s="17"/>
      <c r="U71" s="17"/>
    </row>
    <row r="72" spans="1:21" s="7" customFormat="1" ht="16.149999999999999" customHeight="1" x14ac:dyDescent="0.25">
      <c r="A72" s="35"/>
      <c r="B72" s="135"/>
      <c r="C72" s="12"/>
      <c r="D72" s="13"/>
      <c r="E72" s="14"/>
      <c r="F72" s="14"/>
      <c r="G72" s="15"/>
      <c r="H72" s="16"/>
      <c r="I72" s="136"/>
      <c r="O72" s="17"/>
      <c r="P72" s="17"/>
      <c r="Q72" s="17"/>
      <c r="R72" s="4"/>
      <c r="S72" s="4"/>
      <c r="T72" s="17"/>
      <c r="U72" s="17"/>
    </row>
    <row r="73" spans="1:21" s="7" customFormat="1" ht="16.149999999999999" customHeight="1" x14ac:dyDescent="0.25">
      <c r="A73" s="35"/>
      <c r="B73" s="135"/>
      <c r="C73" s="12"/>
      <c r="D73" s="13"/>
      <c r="E73" s="14"/>
      <c r="F73" s="14"/>
      <c r="G73" s="15"/>
      <c r="H73" s="16"/>
      <c r="I73" s="136"/>
      <c r="O73" s="17"/>
      <c r="P73" s="17"/>
      <c r="Q73" s="17"/>
      <c r="R73" s="4"/>
      <c r="S73" s="4"/>
      <c r="T73" s="17"/>
      <c r="U73" s="17"/>
    </row>
    <row r="74" spans="1:21" s="7" customFormat="1" ht="16.149999999999999" customHeight="1" x14ac:dyDescent="0.25">
      <c r="A74" s="35"/>
      <c r="B74" s="135"/>
      <c r="C74" s="12"/>
      <c r="D74" s="13"/>
      <c r="E74" s="14"/>
      <c r="F74" s="14"/>
      <c r="G74" s="15"/>
      <c r="H74" s="16"/>
      <c r="I74" s="136"/>
      <c r="O74" s="17"/>
      <c r="P74" s="17"/>
      <c r="Q74" s="17"/>
      <c r="R74" s="4"/>
      <c r="S74" s="4"/>
      <c r="T74" s="17"/>
      <c r="U74" s="17"/>
    </row>
    <row r="75" spans="1:21" s="7" customFormat="1" ht="16.149999999999999" customHeight="1" x14ac:dyDescent="0.25">
      <c r="A75" s="35"/>
      <c r="B75" s="135"/>
      <c r="C75" s="12"/>
      <c r="D75" s="13"/>
      <c r="E75" s="14"/>
      <c r="F75" s="14"/>
      <c r="G75" s="15"/>
      <c r="H75" s="16"/>
      <c r="I75" s="136"/>
      <c r="O75" s="17"/>
      <c r="P75" s="17"/>
      <c r="Q75" s="17"/>
      <c r="R75" s="4"/>
      <c r="S75" s="4"/>
      <c r="T75" s="17"/>
      <c r="U75" s="17"/>
    </row>
    <row r="76" spans="1:21" s="7" customFormat="1" ht="16.149999999999999" customHeight="1" x14ac:dyDescent="0.25">
      <c r="A76" s="35"/>
      <c r="B76" s="135"/>
      <c r="C76" s="12"/>
      <c r="D76" s="13"/>
      <c r="E76" s="14"/>
      <c r="F76" s="14"/>
      <c r="G76" s="15"/>
      <c r="H76" s="16"/>
      <c r="I76" s="136"/>
      <c r="O76" s="17"/>
      <c r="P76" s="17"/>
      <c r="Q76" s="17"/>
      <c r="R76" s="4"/>
      <c r="S76" s="4"/>
      <c r="T76" s="17"/>
      <c r="U76" s="17"/>
    </row>
    <row r="77" spans="1:21" s="7" customFormat="1" ht="16.149999999999999" customHeight="1" x14ac:dyDescent="0.25">
      <c r="A77" s="35"/>
      <c r="B77" s="135"/>
      <c r="C77" s="12"/>
      <c r="D77" s="13"/>
      <c r="E77" s="14"/>
      <c r="F77" s="14"/>
      <c r="G77" s="15"/>
      <c r="H77" s="16"/>
      <c r="I77" s="136"/>
      <c r="O77" s="17"/>
      <c r="P77" s="17"/>
      <c r="Q77" s="17"/>
      <c r="R77" s="4"/>
      <c r="S77" s="4"/>
      <c r="T77" s="17"/>
      <c r="U77" s="17"/>
    </row>
    <row r="78" spans="1:21" s="7" customFormat="1" ht="16.149999999999999" customHeight="1" x14ac:dyDescent="0.25">
      <c r="A78" s="35"/>
      <c r="B78" s="137"/>
      <c r="C78" s="12"/>
      <c r="D78" s="13"/>
      <c r="E78" s="14"/>
      <c r="F78" s="14"/>
      <c r="G78" s="15"/>
      <c r="H78" s="16"/>
      <c r="I78" s="136"/>
      <c r="O78" s="17"/>
      <c r="P78" s="17"/>
      <c r="Q78" s="17"/>
      <c r="R78" s="4"/>
      <c r="S78" s="4"/>
      <c r="T78" s="17"/>
      <c r="U78" s="17"/>
    </row>
    <row r="79" spans="1:21" s="7" customFormat="1" ht="16.149999999999999" customHeight="1" x14ac:dyDescent="0.25">
      <c r="A79" s="35"/>
      <c r="B79" s="137"/>
      <c r="C79" s="12"/>
      <c r="D79" s="13"/>
      <c r="E79" s="14"/>
      <c r="F79" s="14"/>
      <c r="G79" s="15"/>
      <c r="H79" s="16"/>
      <c r="I79" s="136"/>
      <c r="O79" s="17"/>
      <c r="P79" s="17"/>
      <c r="Q79" s="17"/>
      <c r="R79" s="4"/>
      <c r="S79" s="4"/>
      <c r="T79" s="17"/>
      <c r="U79" s="17"/>
    </row>
    <row r="80" spans="1:21" s="7" customFormat="1" ht="16.149999999999999" customHeight="1" x14ac:dyDescent="0.25">
      <c r="A80" s="35"/>
      <c r="B80" s="137"/>
      <c r="C80" s="12"/>
      <c r="D80" s="13"/>
      <c r="E80" s="14"/>
      <c r="F80" s="14"/>
      <c r="G80" s="15"/>
      <c r="H80" s="16"/>
      <c r="I80" s="136"/>
      <c r="O80" s="17"/>
      <c r="P80" s="17"/>
      <c r="Q80" s="17"/>
      <c r="R80" s="4"/>
      <c r="S80" s="4"/>
      <c r="T80" s="17"/>
      <c r="U80" s="17"/>
    </row>
    <row r="81" spans="1:21" s="7" customFormat="1" ht="16.149999999999999" customHeight="1" x14ac:dyDescent="0.25">
      <c r="A81" s="35"/>
      <c r="B81" s="137"/>
      <c r="C81" s="12"/>
      <c r="D81" s="13"/>
      <c r="E81" s="14"/>
      <c r="F81" s="14"/>
      <c r="G81" s="15"/>
      <c r="H81" s="16"/>
      <c r="I81" s="136"/>
      <c r="O81" s="17"/>
      <c r="P81" s="17"/>
      <c r="Q81" s="17"/>
      <c r="R81" s="4"/>
      <c r="S81" s="4"/>
      <c r="T81" s="17"/>
      <c r="U81" s="17"/>
    </row>
    <row r="82" spans="1:21" s="7" customFormat="1" ht="16.149999999999999" customHeight="1" x14ac:dyDescent="0.25">
      <c r="A82" s="35"/>
      <c r="B82" s="138"/>
      <c r="C82" s="139"/>
      <c r="D82" s="140"/>
      <c r="E82" s="141"/>
      <c r="F82" s="141"/>
      <c r="G82" s="142"/>
      <c r="H82" s="143"/>
      <c r="I82" s="144"/>
      <c r="O82" s="17"/>
      <c r="P82" s="17"/>
      <c r="Q82" s="17"/>
      <c r="R82" s="4"/>
      <c r="S82" s="4"/>
      <c r="T82" s="17"/>
      <c r="U82" s="17"/>
    </row>
    <row r="83" spans="1:21" s="7" customFormat="1" ht="16.149999999999999" customHeight="1" x14ac:dyDescent="0.25">
      <c r="A83" s="35"/>
      <c r="B83" s="127"/>
      <c r="C83" s="12"/>
      <c r="D83" s="13"/>
      <c r="E83" s="14"/>
      <c r="F83" s="14"/>
      <c r="G83" s="15"/>
      <c r="H83" s="16"/>
      <c r="I83" s="16"/>
      <c r="O83" s="17"/>
      <c r="P83" s="17"/>
      <c r="Q83" s="17"/>
      <c r="R83" s="4"/>
      <c r="S83" s="4"/>
      <c r="T83" s="17"/>
      <c r="U83" s="17"/>
    </row>
    <row r="84" spans="1:21" s="7" customFormat="1" ht="16.149999999999999" customHeight="1" x14ac:dyDescent="0.25">
      <c r="A84" s="35"/>
      <c r="B84" s="127"/>
      <c r="C84" s="12"/>
      <c r="D84" s="13"/>
      <c r="E84" s="14"/>
      <c r="F84" s="14"/>
      <c r="G84" s="15"/>
      <c r="H84" s="16"/>
      <c r="I84" s="16"/>
      <c r="O84" s="17"/>
      <c r="P84" s="17"/>
      <c r="Q84" s="17"/>
      <c r="R84" s="4"/>
      <c r="S84" s="4"/>
      <c r="T84" s="17"/>
      <c r="U84" s="17"/>
    </row>
    <row r="85" spans="1:21" s="7" customFormat="1" ht="16.149999999999999" customHeight="1" x14ac:dyDescent="0.25">
      <c r="A85" s="35"/>
      <c r="B85" s="127"/>
      <c r="C85" s="12"/>
      <c r="D85" s="13"/>
      <c r="E85" s="14"/>
      <c r="F85" s="14"/>
      <c r="G85" s="15"/>
      <c r="H85" s="16"/>
      <c r="I85" s="16"/>
      <c r="O85" s="17"/>
      <c r="P85" s="17"/>
      <c r="Q85" s="17"/>
      <c r="R85" s="4"/>
      <c r="S85" s="4"/>
      <c r="T85" s="17"/>
      <c r="U85" s="17"/>
    </row>
    <row r="86" spans="1:21" s="7" customFormat="1" ht="16.149999999999999" customHeight="1" x14ac:dyDescent="0.25">
      <c r="A86" s="35"/>
      <c r="B86" s="127"/>
      <c r="C86" s="12"/>
      <c r="D86" s="13"/>
      <c r="E86" s="14"/>
      <c r="F86" s="14"/>
      <c r="G86" s="15"/>
      <c r="H86" s="16"/>
      <c r="I86" s="16"/>
      <c r="O86" s="17"/>
      <c r="P86" s="17"/>
      <c r="Q86" s="17"/>
      <c r="R86" s="4"/>
      <c r="S86" s="4"/>
      <c r="T86" s="17"/>
      <c r="U86" s="17"/>
    </row>
    <row r="87" spans="1:21" ht="16.899999999999999" customHeight="1" x14ac:dyDescent="0.3">
      <c r="B87" s="25" t="s">
        <v>90</v>
      </c>
      <c r="C87"/>
      <c r="D87" s="4"/>
      <c r="E87" s="1"/>
      <c r="F87" s="1"/>
    </row>
    <row r="88" spans="1:21" ht="157.15" customHeight="1" x14ac:dyDescent="0.25">
      <c r="B88" t="s">
        <v>88</v>
      </c>
      <c r="C88"/>
      <c r="D88"/>
      <c r="E88" s="22" t="s">
        <v>108</v>
      </c>
    </row>
    <row r="89" spans="1:21" s="8" customFormat="1" x14ac:dyDescent="0.25">
      <c r="A89" s="27"/>
      <c r="B89" s="8" t="s">
        <v>87</v>
      </c>
      <c r="E89" s="23" t="s">
        <v>89</v>
      </c>
      <c r="F89" s="10"/>
      <c r="G89" s="11"/>
      <c r="H89" s="11"/>
      <c r="I89" s="11"/>
      <c r="O89" s="24"/>
      <c r="P89" s="24"/>
      <c r="Q89" s="24"/>
      <c r="R89" s="24"/>
      <c r="S89" s="24"/>
      <c r="T89" s="24"/>
      <c r="U89" s="24"/>
    </row>
    <row r="90" spans="1:21" x14ac:dyDescent="0.25">
      <c r="C90"/>
      <c r="D90"/>
    </row>
    <row r="91" spans="1:21" x14ac:dyDescent="0.25">
      <c r="C91"/>
      <c r="D91"/>
    </row>
    <row r="92" spans="1:21" x14ac:dyDescent="0.25">
      <c r="C92"/>
      <c r="D92"/>
    </row>
    <row r="93" spans="1:21" x14ac:dyDescent="0.25">
      <c r="C93"/>
      <c r="D93"/>
    </row>
    <row r="94" spans="1:21" x14ac:dyDescent="0.25">
      <c r="C94"/>
      <c r="D94"/>
    </row>
    <row r="95" spans="1:21" x14ac:dyDescent="0.25">
      <c r="C95"/>
      <c r="D95"/>
    </row>
    <row r="96" spans="1:21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C3726"/>
      <c r="D3726"/>
    </row>
    <row r="3727" spans="3:4" x14ac:dyDescent="0.25">
      <c r="C3727"/>
      <c r="D3727"/>
    </row>
    <row r="3728" spans="3:4" x14ac:dyDescent="0.25">
      <c r="C3728"/>
      <c r="D3728"/>
    </row>
    <row r="3729" spans="3:4" x14ac:dyDescent="0.25">
      <c r="C3729"/>
      <c r="D3729"/>
    </row>
    <row r="3730" spans="3:4" x14ac:dyDescent="0.25">
      <c r="C3730"/>
      <c r="D3730"/>
    </row>
    <row r="3731" spans="3:4" x14ac:dyDescent="0.25">
      <c r="C3731"/>
      <c r="D3731"/>
    </row>
    <row r="3732" spans="3:4" x14ac:dyDescent="0.25">
      <c r="C3732"/>
      <c r="D3732"/>
    </row>
    <row r="3733" spans="3:4" x14ac:dyDescent="0.25">
      <c r="C3733"/>
      <c r="D3733"/>
    </row>
    <row r="3734" spans="3:4" x14ac:dyDescent="0.25">
      <c r="C3734"/>
      <c r="D3734"/>
    </row>
    <row r="3735" spans="3:4" x14ac:dyDescent="0.25">
      <c r="C3735"/>
      <c r="D3735"/>
    </row>
    <row r="3736" spans="3:4" x14ac:dyDescent="0.25">
      <c r="C3736"/>
      <c r="D3736"/>
    </row>
    <row r="3737" spans="3:4" x14ac:dyDescent="0.25">
      <c r="C3737"/>
      <c r="D3737"/>
    </row>
    <row r="3738" spans="3:4" x14ac:dyDescent="0.25">
      <c r="C3738"/>
      <c r="D3738"/>
    </row>
    <row r="3739" spans="3:4" x14ac:dyDescent="0.25">
      <c r="C3739"/>
      <c r="D3739"/>
    </row>
    <row r="3740" spans="3:4" x14ac:dyDescent="0.25">
      <c r="C3740"/>
      <c r="D3740"/>
    </row>
    <row r="3741" spans="3:4" x14ac:dyDescent="0.25">
      <c r="C3741"/>
      <c r="D3741"/>
    </row>
    <row r="3742" spans="3:4" x14ac:dyDescent="0.25">
      <c r="C3742"/>
      <c r="D3742"/>
    </row>
    <row r="3743" spans="3:4" x14ac:dyDescent="0.25">
      <c r="C3743"/>
      <c r="D3743"/>
    </row>
    <row r="3744" spans="3:4" x14ac:dyDescent="0.25">
      <c r="C3744"/>
      <c r="D3744"/>
    </row>
    <row r="3745" spans="3:4" x14ac:dyDescent="0.25">
      <c r="C3745"/>
      <c r="D3745"/>
    </row>
    <row r="3746" spans="3:4" x14ac:dyDescent="0.25">
      <c r="C3746"/>
      <c r="D3746"/>
    </row>
    <row r="3747" spans="3:4" x14ac:dyDescent="0.25">
      <c r="C3747"/>
      <c r="D3747"/>
    </row>
    <row r="3748" spans="3:4" x14ac:dyDescent="0.25">
      <c r="C3748"/>
      <c r="D3748"/>
    </row>
    <row r="3749" spans="3:4" x14ac:dyDescent="0.25">
      <c r="C3749"/>
      <c r="D3749"/>
    </row>
    <row r="3750" spans="3:4" x14ac:dyDescent="0.25">
      <c r="C3750"/>
      <c r="D3750"/>
    </row>
    <row r="3751" spans="3:4" x14ac:dyDescent="0.25">
      <c r="C3751"/>
      <c r="D3751"/>
    </row>
    <row r="3752" spans="3:4" x14ac:dyDescent="0.25">
      <c r="C3752"/>
      <c r="D3752"/>
    </row>
    <row r="3753" spans="3:4" x14ac:dyDescent="0.25">
      <c r="C3753"/>
      <c r="D3753"/>
    </row>
    <row r="3754" spans="3:4" x14ac:dyDescent="0.25">
      <c r="C3754"/>
      <c r="D3754"/>
    </row>
    <row r="3755" spans="3:4" x14ac:dyDescent="0.25">
      <c r="C3755"/>
      <c r="D3755"/>
    </row>
    <row r="3756" spans="3:4" x14ac:dyDescent="0.25">
      <c r="C3756"/>
      <c r="D3756"/>
    </row>
    <row r="3757" spans="3:4" x14ac:dyDescent="0.25">
      <c r="C3757"/>
      <c r="D3757"/>
    </row>
    <row r="3758" spans="3:4" x14ac:dyDescent="0.25">
      <c r="C3758"/>
      <c r="D3758"/>
    </row>
    <row r="3759" spans="3:4" x14ac:dyDescent="0.25">
      <c r="C3759"/>
      <c r="D3759"/>
    </row>
    <row r="3760" spans="3:4" x14ac:dyDescent="0.25">
      <c r="C3760"/>
      <c r="D3760"/>
    </row>
    <row r="3761" spans="3:4" x14ac:dyDescent="0.25">
      <c r="C3761"/>
      <c r="D3761"/>
    </row>
    <row r="3762" spans="3:4" x14ac:dyDescent="0.25">
      <c r="C3762"/>
      <c r="D3762"/>
    </row>
    <row r="3763" spans="3:4" x14ac:dyDescent="0.25">
      <c r="C3763"/>
      <c r="D3763"/>
    </row>
    <row r="3764" spans="3:4" x14ac:dyDescent="0.25">
      <c r="C3764"/>
      <c r="D3764"/>
    </row>
    <row r="3765" spans="3:4" x14ac:dyDescent="0.25">
      <c r="C3765"/>
      <c r="D3765"/>
    </row>
    <row r="3766" spans="3:4" x14ac:dyDescent="0.25">
      <c r="C3766"/>
      <c r="D3766"/>
    </row>
    <row r="3767" spans="3:4" x14ac:dyDescent="0.25">
      <c r="C3767"/>
      <c r="D3767"/>
    </row>
    <row r="3768" spans="3:4" x14ac:dyDescent="0.25">
      <c r="C3768"/>
      <c r="D3768"/>
    </row>
    <row r="3769" spans="3:4" x14ac:dyDescent="0.25">
      <c r="C3769"/>
      <c r="D3769"/>
    </row>
    <row r="3770" spans="3:4" x14ac:dyDescent="0.25">
      <c r="C3770"/>
      <c r="D3770"/>
    </row>
    <row r="3771" spans="3:4" x14ac:dyDescent="0.25">
      <c r="C3771"/>
      <c r="D3771"/>
    </row>
    <row r="3772" spans="3:4" x14ac:dyDescent="0.25">
      <c r="C3772"/>
      <c r="D3772"/>
    </row>
    <row r="3773" spans="3:4" x14ac:dyDescent="0.25">
      <c r="C3773"/>
      <c r="D3773"/>
    </row>
    <row r="3774" spans="3:4" x14ac:dyDescent="0.25">
      <c r="C3774"/>
      <c r="D3774"/>
    </row>
    <row r="3775" spans="3:4" x14ac:dyDescent="0.25">
      <c r="C3775"/>
      <c r="D3775"/>
    </row>
    <row r="3776" spans="3:4" x14ac:dyDescent="0.25">
      <c r="C3776"/>
      <c r="D3776"/>
    </row>
    <row r="3777" spans="3:4" x14ac:dyDescent="0.25">
      <c r="C3777"/>
      <c r="D3777"/>
    </row>
    <row r="3778" spans="3:4" x14ac:dyDescent="0.25">
      <c r="C3778"/>
      <c r="D3778"/>
    </row>
    <row r="3779" spans="3:4" x14ac:dyDescent="0.25">
      <c r="C3779"/>
      <c r="D3779"/>
    </row>
    <row r="3780" spans="3:4" x14ac:dyDescent="0.25">
      <c r="C3780"/>
      <c r="D3780"/>
    </row>
    <row r="3781" spans="3:4" x14ac:dyDescent="0.25">
      <c r="C3781"/>
      <c r="D3781"/>
    </row>
    <row r="3782" spans="3:4" x14ac:dyDescent="0.25">
      <c r="C3782"/>
      <c r="D3782"/>
    </row>
    <row r="3783" spans="3:4" x14ac:dyDescent="0.25">
      <c r="C3783"/>
      <c r="D3783"/>
    </row>
    <row r="3784" spans="3:4" x14ac:dyDescent="0.25">
      <c r="C3784"/>
      <c r="D3784"/>
    </row>
    <row r="3785" spans="3:4" x14ac:dyDescent="0.25">
      <c r="C3785"/>
      <c r="D3785"/>
    </row>
    <row r="3786" spans="3:4" x14ac:dyDescent="0.25">
      <c r="C3786"/>
      <c r="D3786"/>
    </row>
    <row r="3787" spans="3:4" x14ac:dyDescent="0.25">
      <c r="C3787"/>
      <c r="D3787"/>
    </row>
    <row r="3788" spans="3:4" x14ac:dyDescent="0.25">
      <c r="C3788"/>
      <c r="D3788"/>
    </row>
    <row r="3789" spans="3:4" x14ac:dyDescent="0.25">
      <c r="C3789"/>
      <c r="D3789"/>
    </row>
    <row r="3790" spans="3:4" x14ac:dyDescent="0.25">
      <c r="C3790"/>
      <c r="D3790"/>
    </row>
    <row r="3791" spans="3:4" x14ac:dyDescent="0.25">
      <c r="C3791"/>
      <c r="D3791"/>
    </row>
    <row r="3792" spans="3:4" x14ac:dyDescent="0.25">
      <c r="C3792"/>
      <c r="D3792"/>
    </row>
    <row r="3793" spans="3:4" x14ac:dyDescent="0.25">
      <c r="C3793"/>
      <c r="D3793"/>
    </row>
    <row r="3794" spans="3:4" x14ac:dyDescent="0.25">
      <c r="C3794"/>
      <c r="D3794"/>
    </row>
    <row r="3795" spans="3:4" x14ac:dyDescent="0.25">
      <c r="C3795"/>
      <c r="D3795"/>
    </row>
    <row r="3796" spans="3:4" x14ac:dyDescent="0.25">
      <c r="C3796"/>
      <c r="D3796"/>
    </row>
    <row r="3797" spans="3:4" x14ac:dyDescent="0.25">
      <c r="C3797"/>
      <c r="D3797"/>
    </row>
    <row r="3798" spans="3:4" x14ac:dyDescent="0.25">
      <c r="C3798"/>
      <c r="D3798"/>
    </row>
    <row r="3799" spans="3:4" x14ac:dyDescent="0.25">
      <c r="C3799"/>
      <c r="D3799"/>
    </row>
    <row r="3800" spans="3:4" x14ac:dyDescent="0.25">
      <c r="C3800"/>
      <c r="D3800"/>
    </row>
    <row r="3801" spans="3:4" x14ac:dyDescent="0.25">
      <c r="C3801"/>
      <c r="D3801"/>
    </row>
    <row r="3802" spans="3:4" x14ac:dyDescent="0.25">
      <c r="C3802"/>
      <c r="D3802"/>
    </row>
    <row r="3803" spans="3:4" x14ac:dyDescent="0.25">
      <c r="C3803"/>
      <c r="D3803"/>
    </row>
    <row r="3804" spans="3:4" x14ac:dyDescent="0.25">
      <c r="C3804"/>
      <c r="D3804"/>
    </row>
    <row r="3805" spans="3:4" x14ac:dyDescent="0.25">
      <c r="C3805"/>
      <c r="D3805"/>
    </row>
  </sheetData>
  <mergeCells count="1">
    <mergeCell ref="E4:F4"/>
  </mergeCells>
  <pageMargins left="0.70866141732283472" right="0.70866141732283472" top="0.74803149606299213" bottom="0.55118110236220474" header="0.31496062992125984" footer="0.31496062992125984"/>
  <pageSetup paperSize="9" scale="60" orientation="portrait" r:id="rId1"/>
  <headerFooter>
    <oddHeader>&amp;C&amp;14ORDER SHEET of EXTRA STAND SERVICES at EE Congress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Letoha</dc:creator>
  <cp:lastModifiedBy>Robert</cp:lastModifiedBy>
  <cp:lastPrinted>2024-03-22T09:20:18Z</cp:lastPrinted>
  <dcterms:created xsi:type="dcterms:W3CDTF">2012-12-19T13:42:46Z</dcterms:created>
  <dcterms:modified xsi:type="dcterms:W3CDTF">2024-03-22T21:44:05Z</dcterms:modified>
</cp:coreProperties>
</file>